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\datos\00 TRABAJOS\MADRID\LAS ROZAS\MAD_ROZ_2025-07-EDIF. XIMAD\07 DO\00 LICITACIÓN\02_Resolución dudas\"/>
    </mc:Choice>
  </mc:AlternateContent>
  <xr:revisionPtr revIDLastSave="0" documentId="8_{9922FF5C-9391-4CBA-B538-4EED46378737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Leyenda y marcas" sheetId="1" r:id="rId1"/>
    <sheet name="Resumen" sheetId="2" r:id="rId2"/>
    <sheet name="Fuentes de contrast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6" i="2"/>
  <c r="B4" i="2"/>
  <c r="B5" i="2" l="1"/>
</calcChain>
</file>

<file path=xl/sharedStrings.xml><?xml version="1.0" encoding="utf-8"?>
<sst xmlns="http://schemas.openxmlformats.org/spreadsheetml/2006/main" count="300" uniqueCount="155">
  <si>
    <t>Nº</t>
  </si>
  <si>
    <t>Descripción de la leyenda</t>
  </si>
  <si>
    <t>Modelo / familia</t>
  </si>
  <si>
    <t>Marca / casa comercial</t>
  </si>
  <si>
    <t>MESA DESPACHO DIRECCIÓN BOSCO O EQUIVALENTE. COLOR BLANCO</t>
  </si>
  <si>
    <t>BOSCO</t>
  </si>
  <si>
    <t>OFIFRAN</t>
  </si>
  <si>
    <t>Modelo contrastado</t>
  </si>
  <si>
    <t>MESA AUXILIAR DESPACHO DIRECCIÓN BOSCO O EQUIVALENTE. COLOR BLANCO</t>
  </si>
  <si>
    <t>MESA DESPACHO QUADRA O EQUIVALENTE. COLOR BLANCO</t>
  </si>
  <si>
    <t>QUADRA</t>
  </si>
  <si>
    <t>REFRESH MOBILIARIO</t>
  </si>
  <si>
    <t>MESA AUXILIAR DESPACHO TRIM O EQUIVALENTE. COLOR BLANCO</t>
  </si>
  <si>
    <t>TRIM</t>
  </si>
  <si>
    <t>RIMUR</t>
  </si>
  <si>
    <t>SILLA OPERATIVA EVERY O EQUIVALENTE</t>
  </si>
  <si>
    <t>EVERY</t>
  </si>
  <si>
    <t>INTERSTUHL</t>
  </si>
  <si>
    <t>SILLA CONFIDENTE BINAR O EQUIVALENTE</t>
  </si>
  <si>
    <t>BINAR</t>
  </si>
  <si>
    <t>INCLASS</t>
  </si>
  <si>
    <t>SILLA DESPACHO DIRECCIÓN</t>
  </si>
  <si>
    <t>CHANNEL</t>
  </si>
  <si>
    <t>SOFÁ MODULAR ÁREAS DE ESPERA CONEK O EQUIVALENTE</t>
  </si>
  <si>
    <t>CONEK</t>
  </si>
  <si>
    <t>MOBBOLI</t>
  </si>
  <si>
    <t>PUFF MODULAR ÁREAS DE ESPERA CONEK O EQUIVALENTE</t>
  </si>
  <si>
    <t>PUFF CIRCULAR BRISA O EQUIVALENTE 40 CM</t>
  </si>
  <si>
    <t>BRISA</t>
  </si>
  <si>
    <t>ESPATTIO</t>
  </si>
  <si>
    <t>PUFF CIRCULAR BRISA O EQUIVALENTE 60 CM</t>
  </si>
  <si>
    <t>MESA AUXILIAR CIRCULAR BAJA FLOE O EQUIVALENTE</t>
  </si>
  <si>
    <t>FLOE</t>
  </si>
  <si>
    <t>MESA AUXILIAR BAJA NOTA O EQUIVALENTE</t>
  </si>
  <si>
    <t>NOTA</t>
  </si>
  <si>
    <t>MESA AUXILIAR BAJA ELÍPTICA FLOE O EQUIVALENTE</t>
  </si>
  <si>
    <t>MESA DE CABINA QUADRA O EQUIVALENTE (120+120X60X74). COLOR BLANCO</t>
  </si>
  <si>
    <t>MESA DE CABINA QUADRA O EQUIVALENTE (200X60X74). COLOR BLANCO</t>
  </si>
  <si>
    <t>SILLA TAPIZADA APILABLE PARA CABINAS/CONFERENCIANTE AULAS/SALAS JUNTAS</t>
  </si>
  <si>
    <t>ARYN</t>
  </si>
  <si>
    <t>MESA DE CABINA QUADRA O EQUIVALENTE (140X60X74). COLOR BLANCO</t>
  </si>
  <si>
    <t>MESA SALA JUNTAS BOSCO O EQUIVALENTE (560X230X75). COLOR BLANCO</t>
  </si>
  <si>
    <t>MESA SALA JUNTAS BOSCO O EQUIVALENTE (750X260X75). COLOR BLANCO</t>
  </si>
  <si>
    <t>MESA SALA JUNTAS BOSCO O EQUIVALENTE (570X550X75). CON FALDÓN. COLOR BLANCO</t>
  </si>
  <si>
    <t>MESA SALA JUNTAS QUADRA O EQUIVALENTE (180+180+180X120X74). COLOR BLANCO</t>
  </si>
  <si>
    <t>MESA SALA JUNTAS QUADRA O EQUIVALENTE (240X120X74). COLOR BLANCO</t>
  </si>
  <si>
    <t>MESA SALA JUNTAS QUADRA O EQUIVALENTE (320X120X74). COLOR BLANCO</t>
  </si>
  <si>
    <t>SILLA SALAS DE JUNTAS PRINCIPALES BINAR O EQUIVALENTE</t>
  </si>
  <si>
    <t>BENCH 8 PERSONAS QUADRA O EQUIVALENTE (140+140+140+140X80+80X74). COLOR BLANCO</t>
  </si>
  <si>
    <t>TAQUILLA ACABADO MELAMINADO EGGER IGUAL A REVESTIMIENTO VERTICAL</t>
  </si>
  <si>
    <t>—</t>
  </si>
  <si>
    <t>NO INDICADA EN EL PDF</t>
  </si>
  <si>
    <t>BENCH 8 PERSONAS QUADRA O EQUIVALENTE (150+150+150+150X80+80X74). COLOR BLANCO</t>
  </si>
  <si>
    <t>BENCH 6 PERSONAS QUADRA O EQUIVALENTE (140+140+140X80+80X74). COLOR BLANCO</t>
  </si>
  <si>
    <t>BENCH 6 PERSONAS QUADRA O EQUIVALENTE (150+150+150X80+80X74). COLOR BLANCO</t>
  </si>
  <si>
    <t>BENCH 6 PERSONAS QUADRA O EQUIVALENTE (160+160+160X80+80X74). COLOR BLANCO</t>
  </si>
  <si>
    <t>BENCH 4 PERSONAS QUADRA O EQUIVALENTE (160+160X80+80X74). COLOR BLANCO</t>
  </si>
  <si>
    <t>BENCH 2 PERSONAS QUADRA O EQUIVALENTE (160X80+80X74). COLOR BLANCO</t>
  </si>
  <si>
    <t>DIVISORIA CALL CENTER EN AGLOMERADO MELAMÍNICO REVESTIDO EN TEJIDO 140X0,6X44</t>
  </si>
  <si>
    <t>SISTEMA QUADRA</t>
  </si>
  <si>
    <t>DIVISORIA SALA ABIERTA EN AGLOMERADO MELAMÍNICO REVESTIDO EN TEJIDO 160X0,6X44</t>
  </si>
  <si>
    <t>DIVISORIA CALL CENTER EN AGLOMERADO MELAMÍNICO REVESTIDO EN TEJIDO 80X0,6X44</t>
  </si>
  <si>
    <t>ARMARIO CABECERA MESAS ECO O EQUIVALENTE (80X45X74). COLOR BLANCO</t>
  </si>
  <si>
    <t>ECO</t>
  </si>
  <si>
    <t>OFIVAL</t>
  </si>
  <si>
    <t>ARMARIO ARCHIVADOR ECO O EQUIVALENTE (80X45X105). COLOR BLANCO</t>
  </si>
  <si>
    <t>MESA EN LÍNEA 9 PERSONAS QUADRA O EQUIVALENTE (120X9X80X74). COLOR BLANCO</t>
  </si>
  <si>
    <t>MESA EN LÍNEA 4 PERSONAS QUADRA O EQUIVALENTE (140+140+140+140X80X74). COLOR BLANCO</t>
  </si>
  <si>
    <t>MESA EN LÍNEA 2 PERSONAS QUADRA O EQUIVALENTE (200+200X80X74). COLOR BLANCO</t>
  </si>
  <si>
    <t>MESA EN LÍNEA 1 PERSONA QUADRA O EQUIVALENTE (200X80X74). COLOR BLANCO</t>
  </si>
  <si>
    <t>MESA EN LÍNEA 3 PERSONAS QUADRA O EQUIVALENTE (160+160+160X80X74). BLANCO</t>
  </si>
  <si>
    <t>MESA COMEDOR/OFFICE DRY O EQUIVALENTE (140X80X75). COLOR BLANCO</t>
  </si>
  <si>
    <t>DRY</t>
  </si>
  <si>
    <t>ONDARRETA</t>
  </si>
  <si>
    <t>MESA COMEDOR/OFFICE DRY O EQUIVALENTE (300X80X75). COLOR BLANCO</t>
  </si>
  <si>
    <t>MESA COMEDOR/OFFICE DRY O EQUIVALENTE (500X60X90). COLOR BLANCO</t>
  </si>
  <si>
    <t>MESA COMEDOR/OFFICE DRY O EQUIVALENTE (400X80X90). COLOR BLANCO</t>
  </si>
  <si>
    <t>MESA COMEDOR/OFFICE FLOE O EQUIVALENTE (Ø70X105). COLOR BLANCO</t>
  </si>
  <si>
    <t>SILLA ALTA COMEDOR/OFFICE</t>
  </si>
  <si>
    <t>SILLA BAJA COMEDOR/OFFICE</t>
  </si>
  <si>
    <t>FUTBOLÍN MODELO ORIGIN O EQUIVALENTE</t>
  </si>
  <si>
    <t>ORIGIN</t>
  </si>
  <si>
    <t>CORNILLEAU</t>
  </si>
  <si>
    <t>SOFÁ COCOON MENÚ O EQUIVALENTE (180X64X101, H ASIENTO 45)</t>
  </si>
  <si>
    <t>MENÚ</t>
  </si>
  <si>
    <t>SANCAL</t>
  </si>
  <si>
    <t>MESA COCOON BAT O EQUIVALENTE (160X70X70). COLOR BLANCO</t>
  </si>
  <si>
    <t>BAT</t>
  </si>
  <si>
    <t>AKABA</t>
  </si>
  <si>
    <t>SILLA AULA APILABLE CON PALA DE ESCRITURA</t>
  </si>
  <si>
    <t>MESA CONFERENCIANTE AULA QUADRA O EQUIVALENTE (160X80X74) CON FALDÓN</t>
  </si>
  <si>
    <t>BANCO VESTUARIOS (100X35X46)</t>
  </si>
  <si>
    <t>BANCO DE PARED MELAMINA</t>
  </si>
  <si>
    <t>AULAMOBEL</t>
  </si>
  <si>
    <t>BUTACA EXTERIOR BINI O EQUIVALENTE</t>
  </si>
  <si>
    <t>BINI</t>
  </si>
  <si>
    <t>RESOL</t>
  </si>
  <si>
    <t>MESA BAJA EXTERIOR ANTIBES O EQUIVALENTE (Ø80X45)</t>
  </si>
  <si>
    <t>ANTIBES</t>
  </si>
  <si>
    <t>ISIMAR</t>
  </si>
  <si>
    <t>SILLA ALTA EXTERIOR BINI O EQUIVALENTE</t>
  </si>
  <si>
    <t>MESA ALTA EXTERIOR ANTIBES O EQUIVALENTE (Ø60X90)</t>
  </si>
  <si>
    <t>MACETERO DE RESINA CON SISTEMA AUTORRIEGO (Ø50X50)</t>
  </si>
  <si>
    <t>MACETERO RESINA AUTORRIEGO</t>
  </si>
  <si>
    <t>VONDOM</t>
  </si>
  <si>
    <t>MACETERO DE RESINA CON SISTEMA AUTORRIEGO (80X25X80)</t>
  </si>
  <si>
    <t>WALL</t>
  </si>
  <si>
    <t>MACETERO DE RESINA CON SISTEMA AUTORRIEGO (Ø50X90)</t>
  </si>
  <si>
    <t>GATSBY</t>
  </si>
  <si>
    <t>MACETERO DE RESINA CON SISTEMA AUTORRIEGO (Ø60X100)</t>
  </si>
  <si>
    <t>MESA COMEDOR/OFFICE DRY O EQUIVALENTE (250X40X90). COLOR BLANCO</t>
  </si>
  <si>
    <t>MESA COMEDOR/OFFICE DRY O EQUIVALENTE (150X40X90). COLOR BLANCO</t>
  </si>
  <si>
    <t>MESA EN LÍNEA 1 PERSONA QUADRA O EQUIVALENTE (160X80X74). COLOR BLANCO</t>
  </si>
  <si>
    <t>RESUMEN DE IDENTIFICACIÓN</t>
  </si>
  <si>
    <t>Indicador</t>
  </si>
  <si>
    <t>Resultado</t>
  </si>
  <si>
    <t>Elementos en leyenda</t>
  </si>
  <si>
    <t>Con marca identificada</t>
  </si>
  <si>
    <t>Marca no indicada</t>
  </si>
  <si>
    <t>Marca</t>
  </si>
  <si>
    <t>Nº de elementos</t>
  </si>
  <si>
    <t>FUENTES PARA EL CONTRASTE DE MARCAS</t>
  </si>
  <si>
    <t>Fuente</t>
  </si>
  <si>
    <t>Uso</t>
  </si>
  <si>
    <t>BOSCO / CHANNEL</t>
  </si>
  <si>
    <t>https://www.ofifran.com/</t>
  </si>
  <si>
    <t>Catálogo/familia del fabricante</t>
  </si>
  <si>
    <t>https://refreshmobiliario.pt/index.php/product/quadra/</t>
  </si>
  <si>
    <t>Página de producto</t>
  </si>
  <si>
    <t>https://www.rimur.net/produtos/trim</t>
  </si>
  <si>
    <t>https://www.interstuhl.com/I/us-en/every.php</t>
  </si>
  <si>
    <t>Página oficial de producto</t>
  </si>
  <si>
    <t>BINAR / FLOE / ARYN</t>
  </si>
  <si>
    <t>https://inclass.es/</t>
  </si>
  <si>
    <t>Familias del fabricante</t>
  </si>
  <si>
    <t>https://mobboli.com/en/collections/conek/</t>
  </si>
  <si>
    <t>Página oficial de colección</t>
  </si>
  <si>
    <t>BRISA / NOTA</t>
  </si>
  <si>
    <t>https://espattiobrand.com/en/collection/nota/</t>
  </si>
  <si>
    <t>https://ofival.es/producto/armario-eco/</t>
  </si>
  <si>
    <t>https://ondarreta.com/products/dry-mesa-estanteria/</t>
  </si>
  <si>
    <t>https://es.cornilleau.com/es/futbolin/277-futbolin-origin-outdoor-negro.html</t>
  </si>
  <si>
    <t>https://sancal.com/en/bench-menu/</t>
  </si>
  <si>
    <t>https://www.akaba.net/es/bat-executive/bat-executive</t>
  </si>
  <si>
    <t>Familia del fabricante</t>
  </si>
  <si>
    <t>BANCO VESTUARIO</t>
  </si>
  <si>
    <t>https://aulamobel.com/producto/banco-de-pared-melamina/</t>
  </si>
  <si>
    <t>https://www.resol.es/</t>
  </si>
  <si>
    <t>Modelo y dimensiones contrastados</t>
  </si>
  <si>
    <t>https://www.isimar.es/</t>
  </si>
  <si>
    <t>MACETEROS</t>
  </si>
  <si>
    <t>https://www.vondom.com/products/planters-wall-80x25x80-maceteros-42425a/</t>
  </si>
  <si>
    <t>Modelo/medidas contrastados</t>
  </si>
  <si>
    <t>A DEFINIR POR LA CONSTURCTORA</t>
  </si>
  <si>
    <t>MARCAS DEL MOBILIARIO · XIMAD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</si>
</sst>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83B56"/>
      </patternFill>
    </fill>
    <fill>
      <patternFill patternType="solid">
        <fgColor rgb="FF2F6B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1">
    <dxf>
      <font>
        <b/>
        <color rgb="FF842029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topLeftCell="A56" workbookViewId="0">
      <selection activeCell="I6" sqref="I6"/>
    </sheetView>
  </sheetViews>
  <sheetFormatPr baseColWidth="10" defaultColWidth="8.88671875" defaultRowHeight="13.7"/>
  <cols>
    <col min="1" max="1" width="7" customWidth="1"/>
    <col min="2" max="2" width="60" customWidth="1"/>
    <col min="3" max="3" width="23" customWidth="1"/>
    <col min="4" max="4" width="25" customWidth="1"/>
  </cols>
  <sheetData>
    <row r="1" spans="1:4" ht="12.45" customHeight="1">
      <c r="A1" s="5" t="s">
        <v>154</v>
      </c>
      <c r="B1" s="5"/>
      <c r="C1" s="5"/>
      <c r="D1" s="5"/>
    </row>
    <row r="3" spans="1:4" ht="30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30" customHeight="1">
      <c r="A4" s="4">
        <v>1</v>
      </c>
      <c r="B4" s="3" t="s">
        <v>4</v>
      </c>
      <c r="C4" s="3" t="s">
        <v>5</v>
      </c>
      <c r="D4" s="3" t="s">
        <v>6</v>
      </c>
    </row>
    <row r="5" spans="1:4" ht="30" customHeight="1">
      <c r="A5" s="4">
        <v>2</v>
      </c>
      <c r="B5" s="3" t="s">
        <v>8</v>
      </c>
      <c r="C5" s="3" t="s">
        <v>5</v>
      </c>
      <c r="D5" s="3" t="s">
        <v>6</v>
      </c>
    </row>
    <row r="6" spans="1:4" ht="30" customHeight="1">
      <c r="A6" s="4">
        <v>3</v>
      </c>
      <c r="B6" s="3" t="s">
        <v>9</v>
      </c>
      <c r="C6" s="3" t="s">
        <v>10</v>
      </c>
      <c r="D6" s="3" t="s">
        <v>11</v>
      </c>
    </row>
    <row r="7" spans="1:4" ht="30" customHeight="1">
      <c r="A7" s="4">
        <v>4</v>
      </c>
      <c r="B7" s="3" t="s">
        <v>12</v>
      </c>
      <c r="C7" s="3" t="s">
        <v>13</v>
      </c>
      <c r="D7" s="3" t="s">
        <v>14</v>
      </c>
    </row>
    <row r="8" spans="1:4" ht="30" customHeight="1">
      <c r="A8" s="4">
        <v>5</v>
      </c>
      <c r="B8" s="3" t="s">
        <v>15</v>
      </c>
      <c r="C8" s="3" t="s">
        <v>16</v>
      </c>
      <c r="D8" s="3" t="s">
        <v>17</v>
      </c>
    </row>
    <row r="9" spans="1:4" ht="30" customHeight="1">
      <c r="A9" s="4">
        <v>6</v>
      </c>
      <c r="B9" s="3" t="s">
        <v>18</v>
      </c>
      <c r="C9" s="3" t="s">
        <v>19</v>
      </c>
      <c r="D9" s="3" t="s">
        <v>20</v>
      </c>
    </row>
    <row r="10" spans="1:4" ht="30" customHeight="1">
      <c r="A10" s="4">
        <v>7</v>
      </c>
      <c r="B10" s="3" t="s">
        <v>21</v>
      </c>
      <c r="C10" s="3" t="s">
        <v>22</v>
      </c>
      <c r="D10" s="3" t="s">
        <v>6</v>
      </c>
    </row>
    <row r="11" spans="1:4" ht="30" customHeight="1">
      <c r="A11" s="4">
        <v>8</v>
      </c>
      <c r="B11" s="3" t="s">
        <v>23</v>
      </c>
      <c r="C11" s="3" t="s">
        <v>24</v>
      </c>
      <c r="D11" s="3" t="s">
        <v>25</v>
      </c>
    </row>
    <row r="12" spans="1:4" ht="30" customHeight="1">
      <c r="A12" s="4">
        <v>9</v>
      </c>
      <c r="B12" s="3" t="s">
        <v>26</v>
      </c>
      <c r="C12" s="3" t="s">
        <v>24</v>
      </c>
      <c r="D12" s="3" t="s">
        <v>25</v>
      </c>
    </row>
    <row r="13" spans="1:4" ht="30" customHeight="1">
      <c r="A13" s="4">
        <v>10</v>
      </c>
      <c r="B13" s="3" t="s">
        <v>27</v>
      </c>
      <c r="C13" s="3" t="s">
        <v>28</v>
      </c>
      <c r="D13" s="3" t="s">
        <v>29</v>
      </c>
    </row>
    <row r="14" spans="1:4" ht="30" customHeight="1">
      <c r="A14" s="4">
        <v>11</v>
      </c>
      <c r="B14" s="3" t="s">
        <v>30</v>
      </c>
      <c r="C14" s="3" t="s">
        <v>28</v>
      </c>
      <c r="D14" s="3" t="s">
        <v>29</v>
      </c>
    </row>
    <row r="15" spans="1:4" ht="30" customHeight="1">
      <c r="A15" s="4">
        <v>12</v>
      </c>
      <c r="B15" s="3" t="s">
        <v>31</v>
      </c>
      <c r="C15" s="3" t="s">
        <v>32</v>
      </c>
      <c r="D15" s="3" t="s">
        <v>20</v>
      </c>
    </row>
    <row r="16" spans="1:4" ht="30" customHeight="1">
      <c r="A16" s="4">
        <v>13</v>
      </c>
      <c r="B16" s="3" t="s">
        <v>33</v>
      </c>
      <c r="C16" s="3" t="s">
        <v>34</v>
      </c>
      <c r="D16" s="3" t="s">
        <v>29</v>
      </c>
    </row>
    <row r="17" spans="1:4" ht="30" customHeight="1">
      <c r="A17" s="4">
        <v>14</v>
      </c>
      <c r="B17" s="3" t="s">
        <v>35</v>
      </c>
      <c r="C17" s="3" t="s">
        <v>32</v>
      </c>
      <c r="D17" s="3" t="s">
        <v>20</v>
      </c>
    </row>
    <row r="18" spans="1:4" ht="30" customHeight="1">
      <c r="A18" s="4">
        <v>15</v>
      </c>
      <c r="B18" s="3" t="s">
        <v>36</v>
      </c>
      <c r="C18" s="3" t="s">
        <v>10</v>
      </c>
      <c r="D18" s="3" t="s">
        <v>11</v>
      </c>
    </row>
    <row r="19" spans="1:4" ht="30" customHeight="1">
      <c r="A19" s="4">
        <v>16</v>
      </c>
      <c r="B19" s="3" t="s">
        <v>37</v>
      </c>
      <c r="C19" s="3" t="s">
        <v>10</v>
      </c>
      <c r="D19" s="3" t="s">
        <v>11</v>
      </c>
    </row>
    <row r="20" spans="1:4" ht="30" customHeight="1">
      <c r="A20" s="4">
        <v>17</v>
      </c>
      <c r="B20" s="3" t="s">
        <v>38</v>
      </c>
      <c r="C20" s="3" t="s">
        <v>39</v>
      </c>
      <c r="D20" s="3" t="s">
        <v>20</v>
      </c>
    </row>
    <row r="21" spans="1:4" ht="30" customHeight="1">
      <c r="A21" s="4">
        <v>18</v>
      </c>
      <c r="B21" s="3" t="s">
        <v>40</v>
      </c>
      <c r="C21" s="3" t="s">
        <v>10</v>
      </c>
      <c r="D21" s="3" t="s">
        <v>11</v>
      </c>
    </row>
    <row r="22" spans="1:4" ht="30" customHeight="1">
      <c r="A22" s="4">
        <v>19</v>
      </c>
      <c r="B22" s="3" t="s">
        <v>41</v>
      </c>
      <c r="C22" s="3" t="s">
        <v>5</v>
      </c>
      <c r="D22" s="3" t="s">
        <v>6</v>
      </c>
    </row>
    <row r="23" spans="1:4" ht="30" customHeight="1">
      <c r="A23" s="4">
        <v>20</v>
      </c>
      <c r="B23" s="3" t="s">
        <v>42</v>
      </c>
      <c r="C23" s="3" t="s">
        <v>5</v>
      </c>
      <c r="D23" s="3" t="s">
        <v>6</v>
      </c>
    </row>
    <row r="24" spans="1:4" ht="30" customHeight="1">
      <c r="A24" s="4">
        <v>21</v>
      </c>
      <c r="B24" s="3" t="s">
        <v>43</v>
      </c>
      <c r="C24" s="3" t="s">
        <v>5</v>
      </c>
      <c r="D24" s="3" t="s">
        <v>6</v>
      </c>
    </row>
    <row r="25" spans="1:4" ht="30" customHeight="1">
      <c r="A25" s="4">
        <v>22</v>
      </c>
      <c r="B25" s="3" t="s">
        <v>44</v>
      </c>
      <c r="C25" s="3" t="s">
        <v>10</v>
      </c>
      <c r="D25" s="3" t="s">
        <v>11</v>
      </c>
    </row>
    <row r="26" spans="1:4" ht="30" customHeight="1">
      <c r="A26" s="4">
        <v>23</v>
      </c>
      <c r="B26" s="3" t="s">
        <v>45</v>
      </c>
      <c r="C26" s="3" t="s">
        <v>10</v>
      </c>
      <c r="D26" s="3" t="s">
        <v>11</v>
      </c>
    </row>
    <row r="27" spans="1:4" ht="30" customHeight="1">
      <c r="A27" s="4">
        <v>24</v>
      </c>
      <c r="B27" s="3" t="s">
        <v>46</v>
      </c>
      <c r="C27" s="3" t="s">
        <v>10</v>
      </c>
      <c r="D27" s="3" t="s">
        <v>11</v>
      </c>
    </row>
    <row r="28" spans="1:4" ht="30" customHeight="1">
      <c r="A28" s="4">
        <v>26</v>
      </c>
      <c r="B28" s="3" t="s">
        <v>47</v>
      </c>
      <c r="C28" s="3" t="s">
        <v>19</v>
      </c>
      <c r="D28" s="3" t="s">
        <v>20</v>
      </c>
    </row>
    <row r="29" spans="1:4" ht="30" customHeight="1">
      <c r="A29" s="4">
        <v>27</v>
      </c>
      <c r="B29" s="3" t="s">
        <v>48</v>
      </c>
      <c r="C29" s="3" t="s">
        <v>10</v>
      </c>
      <c r="D29" s="3" t="s">
        <v>11</v>
      </c>
    </row>
    <row r="30" spans="1:4" ht="30" customHeight="1">
      <c r="A30" s="4">
        <v>28</v>
      </c>
      <c r="B30" s="3" t="s">
        <v>49</v>
      </c>
      <c r="C30" s="3" t="s">
        <v>50</v>
      </c>
      <c r="D30" s="3" t="s">
        <v>153</v>
      </c>
    </row>
    <row r="31" spans="1:4" ht="30" customHeight="1">
      <c r="A31" s="4">
        <v>29</v>
      </c>
      <c r="B31" s="3" t="s">
        <v>52</v>
      </c>
      <c r="C31" s="3" t="s">
        <v>10</v>
      </c>
      <c r="D31" s="3" t="s">
        <v>11</v>
      </c>
    </row>
    <row r="32" spans="1:4" ht="30" customHeight="1">
      <c r="A32" s="4">
        <v>30</v>
      </c>
      <c r="B32" s="3" t="s">
        <v>53</v>
      </c>
      <c r="C32" s="3" t="s">
        <v>10</v>
      </c>
      <c r="D32" s="3" t="s">
        <v>11</v>
      </c>
    </row>
    <row r="33" spans="1:4" ht="30" customHeight="1">
      <c r="A33" s="4">
        <v>31</v>
      </c>
      <c r="B33" s="3" t="s">
        <v>54</v>
      </c>
      <c r="C33" s="3" t="s">
        <v>10</v>
      </c>
      <c r="D33" s="3" t="s">
        <v>11</v>
      </c>
    </row>
    <row r="34" spans="1:4" ht="30" customHeight="1">
      <c r="A34" s="4">
        <v>32</v>
      </c>
      <c r="B34" s="3" t="s">
        <v>55</v>
      </c>
      <c r="C34" s="3" t="s">
        <v>10</v>
      </c>
      <c r="D34" s="3" t="s">
        <v>11</v>
      </c>
    </row>
    <row r="35" spans="1:4" ht="30" customHeight="1">
      <c r="A35" s="4">
        <v>33</v>
      </c>
      <c r="B35" s="3" t="s">
        <v>56</v>
      </c>
      <c r="C35" s="3" t="s">
        <v>10</v>
      </c>
      <c r="D35" s="3" t="s">
        <v>11</v>
      </c>
    </row>
    <row r="36" spans="1:4" ht="30" customHeight="1">
      <c r="A36" s="4">
        <v>34</v>
      </c>
      <c r="B36" s="3" t="s">
        <v>57</v>
      </c>
      <c r="C36" s="3" t="s">
        <v>10</v>
      </c>
      <c r="D36" s="3" t="s">
        <v>11</v>
      </c>
    </row>
    <row r="37" spans="1:4" ht="30" customHeight="1">
      <c r="A37" s="4">
        <v>35</v>
      </c>
      <c r="B37" s="3" t="s">
        <v>58</v>
      </c>
      <c r="C37" s="3" t="s">
        <v>59</v>
      </c>
      <c r="D37" s="3" t="s">
        <v>11</v>
      </c>
    </row>
    <row r="38" spans="1:4" ht="30" customHeight="1">
      <c r="A38" s="4">
        <v>36</v>
      </c>
      <c r="B38" s="3" t="s">
        <v>60</v>
      </c>
      <c r="C38" s="3" t="s">
        <v>59</v>
      </c>
      <c r="D38" s="3" t="s">
        <v>11</v>
      </c>
    </row>
    <row r="39" spans="1:4" ht="30" customHeight="1">
      <c r="A39" s="4">
        <v>37</v>
      </c>
      <c r="B39" s="3" t="s">
        <v>61</v>
      </c>
      <c r="C39" s="3" t="s">
        <v>59</v>
      </c>
      <c r="D39" s="3" t="s">
        <v>11</v>
      </c>
    </row>
    <row r="40" spans="1:4" ht="30" customHeight="1">
      <c r="A40" s="4">
        <v>38</v>
      </c>
      <c r="B40" s="3" t="s">
        <v>62</v>
      </c>
      <c r="C40" s="3" t="s">
        <v>63</v>
      </c>
      <c r="D40" s="3" t="s">
        <v>64</v>
      </c>
    </row>
    <row r="41" spans="1:4" ht="30" customHeight="1">
      <c r="A41" s="4">
        <v>39</v>
      </c>
      <c r="B41" s="3" t="s">
        <v>65</v>
      </c>
      <c r="C41" s="3" t="s">
        <v>63</v>
      </c>
      <c r="D41" s="3" t="s">
        <v>64</v>
      </c>
    </row>
    <row r="42" spans="1:4" ht="30" customHeight="1">
      <c r="A42" s="4">
        <v>40</v>
      </c>
      <c r="B42" s="3" t="s">
        <v>66</v>
      </c>
      <c r="C42" s="3" t="s">
        <v>10</v>
      </c>
      <c r="D42" s="3" t="s">
        <v>11</v>
      </c>
    </row>
    <row r="43" spans="1:4" ht="30" customHeight="1">
      <c r="A43" s="4">
        <v>41</v>
      </c>
      <c r="B43" s="3" t="s">
        <v>67</v>
      </c>
      <c r="C43" s="3" t="s">
        <v>10</v>
      </c>
      <c r="D43" s="3" t="s">
        <v>11</v>
      </c>
    </row>
    <row r="44" spans="1:4" ht="30" customHeight="1">
      <c r="A44" s="4">
        <v>42</v>
      </c>
      <c r="B44" s="3" t="s">
        <v>68</v>
      </c>
      <c r="C44" s="3" t="s">
        <v>10</v>
      </c>
      <c r="D44" s="3" t="s">
        <v>11</v>
      </c>
    </row>
    <row r="45" spans="1:4" ht="30" customHeight="1">
      <c r="A45" s="4">
        <v>43</v>
      </c>
      <c r="B45" s="3" t="s">
        <v>69</v>
      </c>
      <c r="C45" s="3" t="s">
        <v>10</v>
      </c>
      <c r="D45" s="3" t="s">
        <v>11</v>
      </c>
    </row>
    <row r="46" spans="1:4" ht="30" customHeight="1">
      <c r="A46" s="4">
        <v>44</v>
      </c>
      <c r="B46" s="3" t="s">
        <v>70</v>
      </c>
      <c r="C46" s="3" t="s">
        <v>10</v>
      </c>
      <c r="D46" s="3" t="s">
        <v>11</v>
      </c>
    </row>
    <row r="47" spans="1:4" ht="30" customHeight="1">
      <c r="A47" s="4">
        <v>45</v>
      </c>
      <c r="B47" s="3" t="s">
        <v>71</v>
      </c>
      <c r="C47" s="3" t="s">
        <v>72</v>
      </c>
      <c r="D47" s="3" t="s">
        <v>73</v>
      </c>
    </row>
    <row r="48" spans="1:4" ht="30" customHeight="1">
      <c r="A48" s="4">
        <v>46</v>
      </c>
      <c r="B48" s="3" t="s">
        <v>74</v>
      </c>
      <c r="C48" s="3" t="s">
        <v>72</v>
      </c>
      <c r="D48" s="3" t="s">
        <v>73</v>
      </c>
    </row>
    <row r="49" spans="1:4" ht="30" customHeight="1">
      <c r="A49" s="4">
        <v>47</v>
      </c>
      <c r="B49" s="3" t="s">
        <v>75</v>
      </c>
      <c r="C49" s="3" t="s">
        <v>72</v>
      </c>
      <c r="D49" s="3" t="s">
        <v>73</v>
      </c>
    </row>
    <row r="50" spans="1:4" ht="30" customHeight="1">
      <c r="A50" s="4">
        <v>48</v>
      </c>
      <c r="B50" s="3" t="s">
        <v>76</v>
      </c>
      <c r="C50" s="3" t="s">
        <v>72</v>
      </c>
      <c r="D50" s="3" t="s">
        <v>73</v>
      </c>
    </row>
    <row r="51" spans="1:4" ht="30" customHeight="1">
      <c r="A51" s="4">
        <v>49</v>
      </c>
      <c r="B51" s="3" t="s">
        <v>77</v>
      </c>
      <c r="C51" s="3" t="s">
        <v>32</v>
      </c>
      <c r="D51" s="3" t="s">
        <v>20</v>
      </c>
    </row>
    <row r="52" spans="1:4" ht="30" customHeight="1">
      <c r="A52" s="4">
        <v>50</v>
      </c>
      <c r="B52" s="3" t="s">
        <v>78</v>
      </c>
      <c r="C52" s="3" t="s">
        <v>39</v>
      </c>
      <c r="D52" s="3" t="s">
        <v>20</v>
      </c>
    </row>
    <row r="53" spans="1:4" ht="30" customHeight="1">
      <c r="A53" s="4">
        <v>51</v>
      </c>
      <c r="B53" s="3" t="s">
        <v>79</v>
      </c>
      <c r="C53" s="3" t="s">
        <v>39</v>
      </c>
      <c r="D53" s="3" t="s">
        <v>20</v>
      </c>
    </row>
    <row r="54" spans="1:4" ht="30" customHeight="1">
      <c r="A54" s="4">
        <v>52</v>
      </c>
      <c r="B54" s="3" t="s">
        <v>80</v>
      </c>
      <c r="C54" s="3" t="s">
        <v>81</v>
      </c>
      <c r="D54" s="3" t="s">
        <v>82</v>
      </c>
    </row>
    <row r="55" spans="1:4" ht="30" customHeight="1">
      <c r="A55" s="4">
        <v>53</v>
      </c>
      <c r="B55" s="3" t="s">
        <v>83</v>
      </c>
      <c r="C55" s="3" t="s">
        <v>84</v>
      </c>
      <c r="D55" s="3" t="s">
        <v>85</v>
      </c>
    </row>
    <row r="56" spans="1:4" ht="30" customHeight="1">
      <c r="A56" s="4">
        <v>54</v>
      </c>
      <c r="B56" s="3" t="s">
        <v>86</v>
      </c>
      <c r="C56" s="3" t="s">
        <v>87</v>
      </c>
      <c r="D56" s="3" t="s">
        <v>88</v>
      </c>
    </row>
    <row r="57" spans="1:4" ht="30" customHeight="1">
      <c r="A57" s="4">
        <v>55</v>
      </c>
      <c r="B57" s="3" t="s">
        <v>89</v>
      </c>
      <c r="C57" s="3" t="s">
        <v>39</v>
      </c>
      <c r="D57" s="3" t="s">
        <v>20</v>
      </c>
    </row>
    <row r="58" spans="1:4" ht="30" customHeight="1">
      <c r="A58" s="4">
        <v>56</v>
      </c>
      <c r="B58" s="3" t="s">
        <v>90</v>
      </c>
      <c r="C58" s="3" t="s">
        <v>10</v>
      </c>
      <c r="D58" s="3" t="s">
        <v>11</v>
      </c>
    </row>
    <row r="59" spans="1:4" ht="30" customHeight="1">
      <c r="A59" s="4">
        <v>57</v>
      </c>
      <c r="B59" s="3" t="s">
        <v>91</v>
      </c>
      <c r="C59" s="3" t="s">
        <v>92</v>
      </c>
      <c r="D59" s="3" t="s">
        <v>93</v>
      </c>
    </row>
    <row r="60" spans="1:4" ht="30" customHeight="1">
      <c r="A60" s="4">
        <v>58</v>
      </c>
      <c r="B60" s="3" t="s">
        <v>94</v>
      </c>
      <c r="C60" s="3" t="s">
        <v>95</v>
      </c>
      <c r="D60" s="3" t="s">
        <v>96</v>
      </c>
    </row>
    <row r="61" spans="1:4" ht="30" customHeight="1">
      <c r="A61" s="4">
        <v>59</v>
      </c>
      <c r="B61" s="3" t="s">
        <v>97</v>
      </c>
      <c r="C61" s="3" t="s">
        <v>98</v>
      </c>
      <c r="D61" s="3" t="s">
        <v>99</v>
      </c>
    </row>
    <row r="62" spans="1:4" ht="30" customHeight="1">
      <c r="A62" s="4">
        <v>60</v>
      </c>
      <c r="B62" s="3" t="s">
        <v>100</v>
      </c>
      <c r="C62" s="3" t="s">
        <v>95</v>
      </c>
      <c r="D62" s="3" t="s">
        <v>96</v>
      </c>
    </row>
    <row r="63" spans="1:4" ht="30" customHeight="1">
      <c r="A63" s="4">
        <v>61</v>
      </c>
      <c r="B63" s="3" t="s">
        <v>101</v>
      </c>
      <c r="C63" s="3" t="s">
        <v>98</v>
      </c>
      <c r="D63" s="3" t="s">
        <v>99</v>
      </c>
    </row>
    <row r="64" spans="1:4" ht="30" customHeight="1">
      <c r="A64" s="4">
        <v>62</v>
      </c>
      <c r="B64" s="3" t="s">
        <v>102</v>
      </c>
      <c r="C64" s="3" t="s">
        <v>103</v>
      </c>
      <c r="D64" s="3" t="s">
        <v>104</v>
      </c>
    </row>
    <row r="65" spans="1:4" ht="30" customHeight="1">
      <c r="A65" s="4">
        <v>63</v>
      </c>
      <c r="B65" s="3" t="s">
        <v>105</v>
      </c>
      <c r="C65" s="3" t="s">
        <v>106</v>
      </c>
      <c r="D65" s="3" t="s">
        <v>104</v>
      </c>
    </row>
    <row r="66" spans="1:4" ht="30" customHeight="1">
      <c r="A66" s="4">
        <v>64</v>
      </c>
      <c r="B66" s="3" t="s">
        <v>107</v>
      </c>
      <c r="C66" s="3" t="s">
        <v>108</v>
      </c>
      <c r="D66" s="3" t="s">
        <v>104</v>
      </c>
    </row>
    <row r="67" spans="1:4" ht="30" customHeight="1">
      <c r="A67" s="4">
        <v>65</v>
      </c>
      <c r="B67" s="3" t="s">
        <v>109</v>
      </c>
      <c r="C67" s="3" t="s">
        <v>103</v>
      </c>
      <c r="D67" s="3" t="s">
        <v>104</v>
      </c>
    </row>
    <row r="68" spans="1:4" ht="30" customHeight="1">
      <c r="A68" s="4">
        <v>66</v>
      </c>
      <c r="B68" s="3" t="s">
        <v>110</v>
      </c>
      <c r="C68" s="3" t="s">
        <v>72</v>
      </c>
      <c r="D68" s="3" t="s">
        <v>73</v>
      </c>
    </row>
    <row r="69" spans="1:4" ht="30" customHeight="1">
      <c r="A69" s="4">
        <v>67</v>
      </c>
      <c r="B69" s="3" t="s">
        <v>111</v>
      </c>
      <c r="C69" s="3" t="s">
        <v>72</v>
      </c>
      <c r="D69" s="3" t="s">
        <v>73</v>
      </c>
    </row>
    <row r="70" spans="1:4" ht="30" customHeight="1">
      <c r="A70" s="4">
        <v>68</v>
      </c>
      <c r="B70" s="3" t="s">
        <v>112</v>
      </c>
      <c r="C70" s="3" t="s">
        <v>10</v>
      </c>
      <c r="D70" s="3" t="s">
        <v>11</v>
      </c>
    </row>
  </sheetData>
  <mergeCells count="1">
    <mergeCell ref="A1:D1"/>
  </mergeCells>
  <conditionalFormatting sqref="D4:D70">
    <cfRule type="expression" dxfId="0" priority="1">
      <formula>D4="NO INDICADA EN EL PDF"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baseColWidth="10" defaultColWidth="8.88671875" defaultRowHeight="13.7"/>
  <cols>
    <col min="1" max="1" width="32" customWidth="1"/>
    <col min="2" max="2" width="20" customWidth="1"/>
  </cols>
  <sheetData>
    <row r="1" spans="1:4" ht="12.45" customHeight="1">
      <c r="A1" s="6" t="s">
        <v>113</v>
      </c>
      <c r="B1" s="6"/>
      <c r="C1" s="6"/>
      <c r="D1" s="6"/>
    </row>
    <row r="3" spans="1:4">
      <c r="A3" s="1" t="s">
        <v>114</v>
      </c>
      <c r="B3" s="1" t="s">
        <v>115</v>
      </c>
    </row>
    <row r="4" spans="1:4">
      <c r="A4" t="s">
        <v>116</v>
      </c>
      <c r="B4">
        <f>COUNTA('Leyenda y marcas'!A4:A70)</f>
        <v>67</v>
      </c>
    </row>
    <row r="5" spans="1:4">
      <c r="A5" t="s">
        <v>117</v>
      </c>
      <c r="B5">
        <f>B4-B6</f>
        <v>67</v>
      </c>
    </row>
    <row r="6" spans="1:4">
      <c r="A6" t="s">
        <v>118</v>
      </c>
      <c r="B6">
        <f>COUNTIF('Leyenda y marcas'!D4:D70,"NO INDICADA EN EL PDF")</f>
        <v>0</v>
      </c>
    </row>
    <row r="8" spans="1:4">
      <c r="A8" s="1" t="s">
        <v>119</v>
      </c>
      <c r="B8" s="1" t="s">
        <v>120</v>
      </c>
    </row>
    <row r="9" spans="1:4">
      <c r="A9" t="s">
        <v>88</v>
      </c>
      <c r="B9">
        <f>COUNTIF('Leyenda y marcas'!D$4:D$70,A9)</f>
        <v>1</v>
      </c>
    </row>
    <row r="10" spans="1:4">
      <c r="A10" t="s">
        <v>93</v>
      </c>
      <c r="B10">
        <f>COUNTIF('Leyenda y marcas'!D$4:D$70,A10)</f>
        <v>1</v>
      </c>
    </row>
    <row r="11" spans="1:4">
      <c r="A11" t="s">
        <v>82</v>
      </c>
      <c r="B11">
        <f>COUNTIF('Leyenda y marcas'!D$4:D$70,A11)</f>
        <v>1</v>
      </c>
    </row>
    <row r="12" spans="1:4">
      <c r="A12" t="s">
        <v>29</v>
      </c>
      <c r="B12">
        <f>COUNTIF('Leyenda y marcas'!D$4:D$70,A12)</f>
        <v>3</v>
      </c>
    </row>
    <row r="13" spans="1:4">
      <c r="A13" t="s">
        <v>20</v>
      </c>
      <c r="B13">
        <f>COUNTIF('Leyenda y marcas'!D$4:D$70,A13)</f>
        <v>9</v>
      </c>
    </row>
    <row r="14" spans="1:4">
      <c r="A14" t="s">
        <v>17</v>
      </c>
      <c r="B14">
        <f>COUNTIF('Leyenda y marcas'!D$4:D$70,A14)</f>
        <v>1</v>
      </c>
    </row>
    <row r="15" spans="1:4">
      <c r="A15" t="s">
        <v>99</v>
      </c>
      <c r="B15">
        <f>COUNTIF('Leyenda y marcas'!D$4:D$70,A15)</f>
        <v>2</v>
      </c>
    </row>
    <row r="16" spans="1:4">
      <c r="A16" t="s">
        <v>25</v>
      </c>
      <c r="B16">
        <f>COUNTIF('Leyenda y marcas'!D$4:D$70,A16)</f>
        <v>2</v>
      </c>
    </row>
    <row r="17" spans="1:2">
      <c r="A17" t="s">
        <v>51</v>
      </c>
      <c r="B17">
        <f>COUNTIF('Leyenda y marcas'!D$4:D$70,A17)</f>
        <v>0</v>
      </c>
    </row>
    <row r="18" spans="1:2">
      <c r="A18" t="s">
        <v>6</v>
      </c>
      <c r="B18">
        <f>COUNTIF('Leyenda y marcas'!D$4:D$70,A18)</f>
        <v>6</v>
      </c>
    </row>
    <row r="19" spans="1:2">
      <c r="A19" t="s">
        <v>64</v>
      </c>
      <c r="B19">
        <f>COUNTIF('Leyenda y marcas'!D$4:D$70,A19)</f>
        <v>2</v>
      </c>
    </row>
    <row r="20" spans="1:2">
      <c r="A20" t="s">
        <v>73</v>
      </c>
      <c r="B20">
        <f>COUNTIF('Leyenda y marcas'!D$4:D$70,A20)</f>
        <v>6</v>
      </c>
    </row>
    <row r="21" spans="1:2">
      <c r="A21" t="s">
        <v>11</v>
      </c>
      <c r="B21">
        <f>COUNTIF('Leyenda y marcas'!D$4:D$70,A21)</f>
        <v>24</v>
      </c>
    </row>
    <row r="22" spans="1:2">
      <c r="A22" t="s">
        <v>96</v>
      </c>
      <c r="B22">
        <f>COUNTIF('Leyenda y marcas'!D$4:D$70,A22)</f>
        <v>2</v>
      </c>
    </row>
    <row r="23" spans="1:2">
      <c r="A23" t="s">
        <v>14</v>
      </c>
      <c r="B23">
        <f>COUNTIF('Leyenda y marcas'!D$4:D$70,A23)</f>
        <v>1</v>
      </c>
    </row>
    <row r="24" spans="1:2">
      <c r="A24" t="s">
        <v>85</v>
      </c>
      <c r="B24">
        <f>COUNTIF('Leyenda y marcas'!D$4:D$70,A24)</f>
        <v>1</v>
      </c>
    </row>
    <row r="25" spans="1:2">
      <c r="A25" t="s">
        <v>104</v>
      </c>
      <c r="B25">
        <f>COUNTIF('Leyenda y marcas'!D$4:D$70,A25)</f>
        <v>4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baseColWidth="10" defaultColWidth="8.88671875" defaultRowHeight="13.7"/>
  <cols>
    <col min="1" max="1" width="28" customWidth="1"/>
    <col min="2" max="2" width="24" customWidth="1"/>
    <col min="3" max="3" width="65" customWidth="1"/>
    <col min="4" max="4" width="34" customWidth="1"/>
  </cols>
  <sheetData>
    <row r="1" spans="1:4" ht="12.45" customHeight="1">
      <c r="A1" s="6" t="s">
        <v>121</v>
      </c>
      <c r="B1" s="6"/>
      <c r="C1" s="6"/>
      <c r="D1" s="6"/>
    </row>
    <row r="3" spans="1:4">
      <c r="A3" s="1" t="s">
        <v>2</v>
      </c>
      <c r="B3" s="1" t="s">
        <v>119</v>
      </c>
      <c r="C3" s="1" t="s">
        <v>122</v>
      </c>
      <c r="D3" s="1" t="s">
        <v>123</v>
      </c>
    </row>
    <row r="4" spans="1:4" ht="14.25" customHeight="1">
      <c r="A4" s="3" t="s">
        <v>124</v>
      </c>
      <c r="B4" s="3" t="s">
        <v>6</v>
      </c>
      <c r="C4" s="3" t="s">
        <v>125</v>
      </c>
      <c r="D4" s="3" t="s">
        <v>126</v>
      </c>
    </row>
    <row r="5" spans="1:4" ht="14.25" customHeight="1">
      <c r="A5" s="3" t="s">
        <v>10</v>
      </c>
      <c r="B5" s="3" t="s">
        <v>11</v>
      </c>
      <c r="C5" s="3" t="s">
        <v>127</v>
      </c>
      <c r="D5" s="3" t="s">
        <v>128</v>
      </c>
    </row>
    <row r="6" spans="1:4" ht="14.25" customHeight="1">
      <c r="A6" s="3" t="s">
        <v>13</v>
      </c>
      <c r="B6" s="3" t="s">
        <v>14</v>
      </c>
      <c r="C6" s="3" t="s">
        <v>129</v>
      </c>
      <c r="D6" s="3" t="s">
        <v>128</v>
      </c>
    </row>
    <row r="7" spans="1:4" ht="14.25" customHeight="1">
      <c r="A7" s="3" t="s">
        <v>16</v>
      </c>
      <c r="B7" s="3" t="s">
        <v>17</v>
      </c>
      <c r="C7" s="3" t="s">
        <v>130</v>
      </c>
      <c r="D7" s="3" t="s">
        <v>131</v>
      </c>
    </row>
    <row r="8" spans="1:4" ht="14.25" customHeight="1">
      <c r="A8" s="3" t="s">
        <v>132</v>
      </c>
      <c r="B8" s="3" t="s">
        <v>20</v>
      </c>
      <c r="C8" s="3" t="s">
        <v>133</v>
      </c>
      <c r="D8" s="3" t="s">
        <v>134</v>
      </c>
    </row>
    <row r="9" spans="1:4" ht="14.25" customHeight="1">
      <c r="A9" s="3" t="s">
        <v>24</v>
      </c>
      <c r="B9" s="3" t="s">
        <v>25</v>
      </c>
      <c r="C9" s="3" t="s">
        <v>135</v>
      </c>
      <c r="D9" s="3" t="s">
        <v>136</v>
      </c>
    </row>
    <row r="10" spans="1:4" ht="14.25" customHeight="1">
      <c r="A10" s="3" t="s">
        <v>137</v>
      </c>
      <c r="B10" s="3" t="s">
        <v>29</v>
      </c>
      <c r="C10" s="3" t="s">
        <v>138</v>
      </c>
      <c r="D10" s="3" t="s">
        <v>136</v>
      </c>
    </row>
    <row r="11" spans="1:4" ht="14.25" customHeight="1">
      <c r="A11" s="3" t="s">
        <v>63</v>
      </c>
      <c r="B11" s="3" t="s">
        <v>64</v>
      </c>
      <c r="C11" s="3" t="s">
        <v>139</v>
      </c>
      <c r="D11" s="3" t="s">
        <v>131</v>
      </c>
    </row>
    <row r="12" spans="1:4" ht="14.25" customHeight="1">
      <c r="A12" s="3" t="s">
        <v>72</v>
      </c>
      <c r="B12" s="3" t="s">
        <v>73</v>
      </c>
      <c r="C12" s="3" t="s">
        <v>140</v>
      </c>
      <c r="D12" s="3" t="s">
        <v>131</v>
      </c>
    </row>
    <row r="13" spans="1:4" ht="14.25" customHeight="1">
      <c r="A13" s="3" t="s">
        <v>81</v>
      </c>
      <c r="B13" s="3" t="s">
        <v>82</v>
      </c>
      <c r="C13" s="3" t="s">
        <v>141</v>
      </c>
      <c r="D13" s="3" t="s">
        <v>131</v>
      </c>
    </row>
    <row r="14" spans="1:4" ht="14.25" customHeight="1">
      <c r="A14" s="3" t="s">
        <v>84</v>
      </c>
      <c r="B14" s="3" t="s">
        <v>85</v>
      </c>
      <c r="C14" s="3" t="s">
        <v>142</v>
      </c>
      <c r="D14" s="3" t="s">
        <v>131</v>
      </c>
    </row>
    <row r="15" spans="1:4" ht="14.25" customHeight="1">
      <c r="A15" s="3" t="s">
        <v>87</v>
      </c>
      <c r="B15" s="3" t="s">
        <v>88</v>
      </c>
      <c r="C15" s="3" t="s">
        <v>143</v>
      </c>
      <c r="D15" s="3" t="s">
        <v>144</v>
      </c>
    </row>
    <row r="16" spans="1:4" ht="14.25" customHeight="1">
      <c r="A16" s="3" t="s">
        <v>145</v>
      </c>
      <c r="B16" s="3" t="s">
        <v>93</v>
      </c>
      <c r="C16" s="3" t="s">
        <v>146</v>
      </c>
      <c r="D16" s="3" t="s">
        <v>131</v>
      </c>
    </row>
    <row r="17" spans="1:4" ht="14.25" customHeight="1">
      <c r="A17" s="3" t="s">
        <v>95</v>
      </c>
      <c r="B17" s="3" t="s">
        <v>96</v>
      </c>
      <c r="C17" s="3" t="s">
        <v>147</v>
      </c>
      <c r="D17" s="3" t="s">
        <v>148</v>
      </c>
    </row>
    <row r="18" spans="1:4" ht="14.25" customHeight="1">
      <c r="A18" s="3" t="s">
        <v>98</v>
      </c>
      <c r="B18" s="3" t="s">
        <v>99</v>
      </c>
      <c r="C18" s="3" t="s">
        <v>149</v>
      </c>
      <c r="D18" s="3" t="s">
        <v>7</v>
      </c>
    </row>
    <row r="19" spans="1:4" ht="14.25" customHeight="1">
      <c r="A19" s="3" t="s">
        <v>150</v>
      </c>
      <c r="B19" s="3" t="s">
        <v>104</v>
      </c>
      <c r="C19" s="3" t="s">
        <v>151</v>
      </c>
      <c r="D19" s="3" t="s">
        <v>152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826D847979484CA4F6265CC806B12A" ma:contentTypeVersion="13" ma:contentTypeDescription="Crear nuevo documento." ma:contentTypeScope="" ma:versionID="883727fb9bb1fe88c2e956b387482076">
  <xsd:schema xmlns:xsd="http://www.w3.org/2001/XMLSchema" xmlns:xs="http://www.w3.org/2001/XMLSchema" xmlns:p="http://schemas.microsoft.com/office/2006/metadata/properties" xmlns:ns2="2e3d9026-d105-421c-b3e3-4c0876962952" xmlns:ns3="6ac72f0c-ce40-4bb4-b898-7c7b98473d57" targetNamespace="http://schemas.microsoft.com/office/2006/metadata/properties" ma:root="true" ma:fieldsID="9e04da2e1a927f85518c268c65ec7cc9" ns2:_="" ns3:_="">
    <xsd:import namespace="2e3d9026-d105-421c-b3e3-4c0876962952"/>
    <xsd:import namespace="6ac72f0c-ce40-4bb4-b898-7c7b98473d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d9026-d105-421c-b3e3-4c0876962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ba19cfd9-4152-4128-99eb-78017bb87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72f0c-ce40-4bb4-b898-7c7b98473d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6ac12d-dc79-4a11-a4e2-bfde61e1b88d}" ma:internalName="TaxCatchAll" ma:showField="CatchAllData" ma:web="6ac72f0c-ce40-4bb4-b898-7c7b98473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c72f0c-ce40-4bb4-b898-7c7b98473d57" xsi:nil="true"/>
    <lcf76f155ced4ddcb4097134ff3c332f xmlns="2e3d9026-d105-421c-b3e3-4c08769629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596683-A283-42FC-92E2-23C224544140}"/>
</file>

<file path=customXml/itemProps2.xml><?xml version="1.0" encoding="utf-8"?>
<ds:datastoreItem xmlns:ds="http://schemas.openxmlformats.org/officeDocument/2006/customXml" ds:itemID="{B56EC68B-B63F-4B92-AA9A-19B8BDC6D08B}"/>
</file>

<file path=customXml/itemProps3.xml><?xml version="1.0" encoding="utf-8"?>
<ds:datastoreItem xmlns:ds="http://schemas.openxmlformats.org/officeDocument/2006/customXml" ds:itemID="{EE8004CB-DE90-46EC-A203-DFDD232FD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Leyenda y marcas</vt:lpstr>
      <vt:lpstr>Resumen</vt:lpstr>
      <vt:lpstr>Fuentes de contraste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andrearoson</dc:creator>
  <cp:lastModifiedBy>Andrea Roson</cp:lastModifiedBy>
  <dcterms:created xsi:type="dcterms:W3CDTF">2026-09-08T14:22:10Z</dcterms:created>
  <dcterms:modified xsi:type="dcterms:W3CDTF">2026-09-08T14:22:11Z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0x0101006C826D847979484CA4F6265CC806B12A</vt:lpwstr>
  </property>
</Properties>
</file>